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615"/>
  </bookViews>
  <sheets>
    <sheet name="19.71_2018" sheetId="1" r:id="rId1"/>
  </sheets>
  <definedNames>
    <definedName name="_Regression_Int" localSheetId="0" hidden="1">1</definedName>
    <definedName name="A_IMPRESIÓN_IM">'19.71_2018'!$A$10:$I$69</definedName>
    <definedName name="_xlnm.Print_Area" localSheetId="0">'19.71_2018'!$A$1:$I$69</definedName>
    <definedName name="Imprimir_área_IM" localSheetId="0">'19.71_2018'!$A$10:$I$70</definedName>
  </definedNames>
  <calcPr calcId="152511"/>
</workbook>
</file>

<file path=xl/calcChain.xml><?xml version="1.0" encoding="utf-8"?>
<calcChain xmlns="http://schemas.openxmlformats.org/spreadsheetml/2006/main">
  <c r="F68" i="1" l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19" i="1"/>
  <c r="F18" i="1"/>
  <c r="F17" i="1"/>
  <c r="F16" i="1"/>
  <c r="G15" i="1" l="1"/>
  <c r="F15" i="1"/>
  <c r="E15" i="1"/>
  <c r="D15" i="1"/>
  <c r="C15" i="1"/>
  <c r="B15" i="1"/>
  <c r="G21" i="1"/>
  <c r="F21" i="1"/>
  <c r="E21" i="1"/>
  <c r="E13" i="1" s="1"/>
  <c r="D21" i="1"/>
  <c r="D13" i="1" s="1"/>
  <c r="C21" i="1"/>
  <c r="B21" i="1"/>
  <c r="G54" i="1"/>
  <c r="F54" i="1"/>
  <c r="E54" i="1"/>
  <c r="D54" i="1"/>
  <c r="C54" i="1"/>
  <c r="B54" i="1"/>
  <c r="C13" i="1" l="1"/>
  <c r="B13" i="1"/>
  <c r="G13" i="1"/>
  <c r="F13" i="1"/>
</calcChain>
</file>

<file path=xl/sharedStrings.xml><?xml version="1.0" encoding="utf-8"?>
<sst xmlns="http://schemas.openxmlformats.org/spreadsheetml/2006/main" count="68" uniqueCount="67">
  <si>
    <t xml:space="preserve"> </t>
  </si>
  <si>
    <t>%</t>
  </si>
  <si>
    <t>Delegación</t>
  </si>
  <si>
    <t xml:space="preserve">  Semanas Nacionales de Salud</t>
  </si>
  <si>
    <t>Primera</t>
  </si>
  <si>
    <t>Segunda</t>
  </si>
  <si>
    <t>Tercera</t>
  </si>
  <si>
    <t>Total Aplicado</t>
  </si>
  <si>
    <t>Grupo Blanco</t>
  </si>
  <si>
    <t xml:space="preserve">   Dosis Aplicadas</t>
  </si>
  <si>
    <t>Total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</si>
  <si>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</si>
  <si>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</si>
  <si>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</si>
  <si>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</si>
  <si>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</si>
  <si>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</si>
  <si>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</si>
  <si>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</si>
  <si>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</si>
  <si>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</si>
  <si>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</si>
  <si>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</si>
  <si>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</si>
  <si>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</si>
  <si>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</si>
  <si>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</si>
  <si>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</si>
  <si>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</si>
  <si>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</si>
  <si>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</si>
  <si>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</si>
  <si>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</si>
  <si>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</si>
  <si>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</si>
  <si>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</si>
  <si>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</si>
  <si>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</si>
  <si>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</si>
  <si>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</si>
  <si>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</si>
  <si>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</si>
  <si>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</si>
  <si>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</si>
  <si>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</si>
  <si>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</si>
  <si>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</si>
  <si>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</si>
  <si>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</si>
  <si>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</si>
  <si>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</si>
  <si>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</si>
  <si>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</si>
  <si>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</si>
  <si>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</si>
  <si>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</si>
  <si>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</si>
  <si>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</si>
  <si>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</si>
  <si>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</si>
  <si>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</si>
  <si>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Jefatura de Servicios de Atención Preventiva</t>
  </si>
  <si>
    <t xml:space="preserve">  Meta</t>
  </si>
  <si>
    <t>H.R. "Pdte. Benito Juárez"</t>
  </si>
  <si>
    <t>Ciudad de México</t>
  </si>
  <si>
    <t>Anuario Estadístico 2018</t>
  </si>
  <si>
    <t>19.71 Dosis Aplicadas de Anti-Neumococcica 23 en Semanas Nacionales de Vacunación por Delegación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</si>
</sst>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(#,##0\)"/>
    <numFmt numFmtId="165" formatCode="0.00_)"/>
  </numFmts>
  <fonts count="11" x14ac:knownFonts="1">
    <font>
      <sz val="10"/>
      <name val="Courier"/>
    </font>
    <font>
      <sz val="10"/>
      <name val="Courier"/>
      <family val="3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0"/>
      <name val="Montserrat"/>
    </font>
    <font>
      <b/>
      <sz val="14"/>
      <name val="Montserrat"/>
    </font>
    <font>
      <sz val="14"/>
      <name val="Montserra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2" fillId="0" borderId="0"/>
  </cellStyleXfs>
  <cellXfs count="61">
    <xf numFmtId="0" fontId="0" fillId="0" borderId="0" xfId="0"/>
    <xf numFmtId="0" fontId="4" fillId="0" borderId="0" xfId="2" applyFont="1" applyFill="1"/>
    <xf numFmtId="0" fontId="5" fillId="0" borderId="0" xfId="2" applyFont="1" applyFill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6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center" vertical="center"/>
    </xf>
    <xf numFmtId="0" fontId="7" fillId="0" borderId="0" xfId="2" applyFont="1" applyFill="1" applyAlignment="1">
      <alignment horizontal="center" vertical="center" wrapText="1"/>
    </xf>
    <xf numFmtId="0" fontId="7" fillId="0" borderId="0" xfId="2" applyFont="1" applyFill="1" applyAlignment="1">
      <alignment vertical="center" wrapText="1"/>
    </xf>
    <xf numFmtId="0" fontId="8" fillId="0" borderId="0" xfId="2" applyFont="1" applyFill="1"/>
    <xf numFmtId="0" fontId="7" fillId="0" borderId="0" xfId="2" applyFont="1" applyFill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</xf>
    <xf numFmtId="0" fontId="4" fillId="0" borderId="0" xfId="0" applyFont="1"/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/>
    </xf>
    <xf numFmtId="0" fontId="9" fillId="0" borderId="1" xfId="0" applyFont="1" applyBorder="1"/>
    <xf numFmtId="0" fontId="10" fillId="0" borderId="0" xfId="4" applyFont="1" applyAlignment="1" applyProtection="1">
      <alignment horizontal="left"/>
    </xf>
    <xf numFmtId="3" fontId="10" fillId="0" borderId="0" xfId="0" applyNumberFormat="1" applyFont="1" applyAlignment="1" applyProtection="1"/>
    <xf numFmtId="165" fontId="10" fillId="0" borderId="0" xfId="0" applyNumberFormat="1" applyFont="1" applyAlignment="1" applyProtection="1">
      <alignment horizontal="right"/>
    </xf>
    <xf numFmtId="164" fontId="10" fillId="0" borderId="0" xfId="0" applyNumberFormat="1" applyFont="1" applyProtection="1"/>
    <xf numFmtId="0" fontId="10" fillId="0" borderId="0" xfId="0" applyFont="1"/>
    <xf numFmtId="0" fontId="9" fillId="0" borderId="0" xfId="4" applyFont="1"/>
    <xf numFmtId="3" fontId="9" fillId="0" borderId="0" xfId="0" applyNumberFormat="1" applyFont="1" applyAlignment="1" applyProtection="1"/>
    <xf numFmtId="0" fontId="9" fillId="0" borderId="0" xfId="0" applyFont="1"/>
    <xf numFmtId="0" fontId="9" fillId="0" borderId="0" xfId="4" applyFont="1" applyAlignment="1" applyProtection="1">
      <alignment horizontal="left"/>
    </xf>
    <xf numFmtId="3" fontId="10" fillId="0" borderId="0" xfId="0" applyNumberFormat="1" applyFont="1" applyFill="1" applyAlignment="1" applyProtection="1"/>
    <xf numFmtId="0" fontId="9" fillId="0" borderId="0" xfId="4" applyFont="1" applyFill="1" applyAlignment="1" applyProtection="1">
      <alignment horizontal="left"/>
    </xf>
    <xf numFmtId="3" fontId="9" fillId="0" borderId="0" xfId="0" applyNumberFormat="1" applyFont="1"/>
    <xf numFmtId="0" fontId="9" fillId="0" borderId="0" xfId="0" applyFont="1" applyBorder="1"/>
    <xf numFmtId="0" fontId="9" fillId="0" borderId="0" xfId="4" applyFont="1" applyBorder="1" applyAlignment="1" applyProtection="1">
      <alignment horizontal="left"/>
    </xf>
    <xf numFmtId="3" fontId="9" fillId="0" borderId="0" xfId="0" applyNumberFormat="1" applyFont="1" applyBorder="1" applyAlignment="1"/>
    <xf numFmtId="3" fontId="10" fillId="0" borderId="0" xfId="0" applyNumberFormat="1" applyFont="1" applyFill="1" applyBorder="1" applyAlignment="1" applyProtection="1"/>
    <xf numFmtId="0" fontId="10" fillId="0" borderId="0" xfId="4" applyFont="1" applyFill="1" applyAlignment="1" applyProtection="1">
      <alignment horizontal="left"/>
    </xf>
    <xf numFmtId="3" fontId="10" fillId="0" borderId="0" xfId="0" applyNumberFormat="1" applyFont="1" applyBorder="1" applyAlignment="1"/>
    <xf numFmtId="0" fontId="9" fillId="0" borderId="4" xfId="4" applyFont="1" applyFill="1" applyBorder="1" applyAlignment="1" applyProtection="1">
      <alignment horizontal="left"/>
    </xf>
    <xf numFmtId="0" fontId="9" fillId="0" borderId="4" xfId="0" applyFont="1" applyBorder="1"/>
    <xf numFmtId="3" fontId="10" fillId="0" borderId="4" xfId="0" applyNumberFormat="1" applyFont="1" applyFill="1" applyBorder="1" applyAlignment="1" applyProtection="1"/>
    <xf numFmtId="165" fontId="10" fillId="0" borderId="4" xfId="0" applyNumberFormat="1" applyFont="1" applyBorder="1" applyAlignment="1" applyProtection="1">
      <alignment horizontal="right"/>
    </xf>
    <xf numFmtId="0" fontId="4" fillId="0" borderId="0" xfId="0" applyFont="1" applyAlignment="1" applyProtection="1">
      <alignment horizontal="left"/>
    </xf>
    <xf numFmtId="3" fontId="9" fillId="0" borderId="0" xfId="0" applyNumberFormat="1" applyFont="1" applyBorder="1" applyAlignment="1">
      <alignment horizontal="center"/>
    </xf>
    <xf numFmtId="3" fontId="9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Border="1" applyAlignment="1" applyProtection="1">
      <alignment horizontal="center"/>
    </xf>
    <xf numFmtId="0" fontId="9" fillId="0" borderId="0" xfId="0" applyFont="1" applyBorder="1" applyAlignment="1">
      <alignment horizontal="right" wrapText="1"/>
    </xf>
    <xf numFmtId="0" fontId="9" fillId="0" borderId="0" xfId="0" applyFont="1" applyFill="1"/>
    <xf numFmtId="165" fontId="4" fillId="0" borderId="0" xfId="0" applyNumberFormat="1" applyFont="1" applyProtection="1"/>
    <xf numFmtId="165" fontId="9" fillId="0" borderId="0" xfId="0" applyNumberFormat="1" applyFont="1" applyBorder="1" applyAlignment="1" applyProtection="1">
      <alignment horizontal="right"/>
    </xf>
    <xf numFmtId="0" fontId="9" fillId="0" borderId="0" xfId="0" applyFont="1" applyAlignment="1" applyProtection="1">
      <alignment horizontal="right"/>
    </xf>
    <xf numFmtId="0" fontId="9" fillId="0" borderId="0" xfId="0" applyFont="1" applyAlignment="1">
      <alignment horizontal="right"/>
    </xf>
    <xf numFmtId="0" fontId="4" fillId="0" borderId="0" xfId="0" applyFont="1" applyAlignment="1" applyProtection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2576232</xdr:colOff>
      <xdr:row>3</xdr:row>
      <xdr:rowOff>142875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2557182" cy="714375"/>
        </a:xfrm>
        <a:prstGeom prst="rect">
          <a:avLst/>
        </a:prstGeom>
      </xdr:spPr>
    </xdr:pic>
    <xdr:clientData/>
  </xdr:twoCellAnchor>
  <xdr:twoCellAnchor editAs="oneCell">
    <xdr:from>
      <xdr:col>7</xdr:col>
      <xdr:colOff>276224</xdr:colOff>
      <xdr:row>0</xdr:row>
      <xdr:rowOff>33617</xdr:rowOff>
    </xdr:from>
    <xdr:to>
      <xdr:col>8</xdr:col>
      <xdr:colOff>1227165</xdr:colOff>
      <xdr:row>3</xdr:row>
      <xdr:rowOff>171451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49" y="33617"/>
          <a:ext cx="2246341" cy="709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451"/>
  <sheetViews>
    <sheetView showGridLines="0" tabSelected="1" zoomScaleNormal="100" zoomScaleSheetLayoutView="70" workbookViewId="0">
      <selection activeCell="A8" sqref="A8:I8"/>
    </sheetView>
  </sheetViews>
  <sheetFormatPr baseColWidth="10" defaultColWidth="4.625" defaultRowHeight="15" x14ac:dyDescent="0.3"/>
  <cols>
    <col min="1" max="1" width="45.625" style="18" customWidth="1"/>
    <col min="2" max="9" width="17" style="18" customWidth="1"/>
    <col min="10" max="10" width="19.875" style="18" customWidth="1"/>
    <col min="11" max="16384" width="4.625" style="18"/>
  </cols>
  <sheetData>
    <row r="1" spans="1:13" s="1" customFormat="1" ht="15" customHeight="1" x14ac:dyDescent="0.3"/>
    <row r="2" spans="1:13" s="1" customFormat="1" ht="15" customHeight="1" x14ac:dyDescent="0.3"/>
    <row r="3" spans="1:13" s="1" customFormat="1" ht="15" customHeight="1" x14ac:dyDescent="0.3"/>
    <row r="4" spans="1:13" s="1" customFormat="1" ht="15" customHeight="1" x14ac:dyDescent="0.3"/>
    <row r="5" spans="1:13" s="1" customFormat="1" ht="15" customHeight="1" x14ac:dyDescent="0.3"/>
    <row r="6" spans="1:13" s="1" customFormat="1" ht="17.25" customHeight="1" x14ac:dyDescent="0.3">
      <c r="A6" s="2" t="s">
        <v>65</v>
      </c>
      <c r="B6" s="2"/>
      <c r="C6" s="2"/>
      <c r="D6" s="2"/>
      <c r="E6" s="2"/>
      <c r="F6" s="2"/>
      <c r="G6" s="2"/>
      <c r="H6" s="2"/>
      <c r="I6" s="2"/>
      <c r="J6" s="3"/>
      <c r="K6" s="3"/>
      <c r="L6" s="3"/>
      <c r="M6" s="3"/>
    </row>
    <row r="7" spans="1:13" s="1" customFormat="1" ht="15.75" customHeight="1" x14ac:dyDescent="0.3">
      <c r="A7" s="4"/>
      <c r="B7" s="5"/>
      <c r="C7" s="5"/>
      <c r="D7" s="5"/>
      <c r="E7" s="5"/>
      <c r="L7" s="6"/>
      <c r="M7" s="7"/>
    </row>
    <row r="8" spans="1:13" s="10" customFormat="1" ht="38.25" customHeight="1" x14ac:dyDescent="0.4">
      <c r="A8" s="8" t="s">
        <v>66</v>
      </c>
      <c r="B8" s="8"/>
      <c r="C8" s="8"/>
      <c r="D8" s="8"/>
      <c r="E8" s="8"/>
      <c r="F8" s="8"/>
      <c r="G8" s="8"/>
      <c r="H8" s="8"/>
      <c r="I8" s="8"/>
      <c r="J8" s="9"/>
      <c r="K8" s="9"/>
      <c r="L8" s="9"/>
      <c r="M8" s="9"/>
    </row>
    <row r="9" spans="1:13" s="10" customFormat="1" ht="15" customHeight="1" x14ac:dyDescent="0.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9"/>
    </row>
    <row r="10" spans="1:13" s="60" customFormat="1" ht="18" customHeight="1" x14ac:dyDescent="0.35">
      <c r="A10" s="12" t="s">
        <v>2</v>
      </c>
      <c r="B10" s="13" t="s">
        <v>3</v>
      </c>
      <c r="C10" s="14"/>
      <c r="D10" s="15"/>
      <c r="E10" s="16" t="s">
        <v>62</v>
      </c>
      <c r="F10" s="17" t="s">
        <v>7</v>
      </c>
      <c r="G10" s="17" t="s">
        <v>8</v>
      </c>
      <c r="H10" s="13" t="s">
        <v>1</v>
      </c>
      <c r="I10" s="15"/>
    </row>
    <row r="11" spans="1:13" s="60" customFormat="1" ht="31.5" customHeight="1" x14ac:dyDescent="0.35">
      <c r="A11" s="12"/>
      <c r="B11" s="19" t="s">
        <v>4</v>
      </c>
      <c r="C11" s="19" t="s">
        <v>5</v>
      </c>
      <c r="D11" s="20" t="s">
        <v>6</v>
      </c>
      <c r="E11" s="21"/>
      <c r="F11" s="22"/>
      <c r="G11" s="22"/>
      <c r="H11" s="23" t="s">
        <v>9</v>
      </c>
      <c r="I11" s="23" t="s">
        <v>8</v>
      </c>
    </row>
    <row r="12" spans="1:13" ht="16.5" customHeight="1" x14ac:dyDescent="0.35">
      <c r="A12" s="24"/>
      <c r="B12" s="25"/>
      <c r="C12" s="25"/>
      <c r="D12" s="25"/>
      <c r="E12" s="25"/>
      <c r="F12" s="25"/>
      <c r="G12" s="25"/>
      <c r="H12" s="25"/>
      <c r="I12" s="25"/>
    </row>
    <row r="13" spans="1:13" s="30" customFormat="1" ht="16.5" customHeight="1" x14ac:dyDescent="0.35">
      <c r="A13" s="26" t="s">
        <v>10</v>
      </c>
      <c r="B13" s="27">
        <f>SUM(B15,B21,B54)</f>
        <v>826</v>
      </c>
      <c r="C13" s="27">
        <f t="shared" ref="C13:G13" si="0">SUM(C15,C21,C54)</f>
        <v>1340</v>
      </c>
      <c r="D13" s="27">
        <f t="shared" si="0"/>
        <v>1944</v>
      </c>
      <c r="E13" s="27">
        <f t="shared" si="0"/>
        <v>6366</v>
      </c>
      <c r="F13" s="27">
        <f t="shared" si="0"/>
        <v>4110</v>
      </c>
      <c r="G13" s="27">
        <f t="shared" si="0"/>
        <v>2792</v>
      </c>
      <c r="H13" s="28">
        <v>64.561734213006602</v>
      </c>
      <c r="I13" s="28">
        <v>43.857995601633682</v>
      </c>
      <c r="J13" s="29"/>
    </row>
    <row r="14" spans="1:13" s="33" customFormat="1" ht="16.5" customHeight="1" x14ac:dyDescent="0.35">
      <c r="A14" s="31"/>
      <c r="B14" s="32"/>
      <c r="C14" s="32"/>
      <c r="D14" s="32"/>
      <c r="E14" s="27"/>
      <c r="F14" s="27"/>
      <c r="G14" s="27"/>
      <c r="H14" s="28"/>
      <c r="I14" s="28"/>
    </row>
    <row r="15" spans="1:13" s="30" customFormat="1" ht="16.5" customHeight="1" x14ac:dyDescent="0.35">
      <c r="A15" s="26" t="s">
        <v>64</v>
      </c>
      <c r="B15" s="27">
        <f>SUM(B16:B19)</f>
        <v>66</v>
      </c>
      <c r="C15" s="27">
        <f t="shared" ref="C15:G15" si="1">SUM(C16:C19)</f>
        <v>127</v>
      </c>
      <c r="D15" s="27">
        <f t="shared" si="1"/>
        <v>201</v>
      </c>
      <c r="E15" s="27">
        <f t="shared" si="1"/>
        <v>317</v>
      </c>
      <c r="F15" s="27">
        <f t="shared" si="1"/>
        <v>394</v>
      </c>
      <c r="G15" s="27">
        <f t="shared" si="1"/>
        <v>253</v>
      </c>
      <c r="H15" s="28">
        <v>124.29022082018928</v>
      </c>
      <c r="I15" s="28">
        <v>79.810725552050471</v>
      </c>
      <c r="J15" s="29"/>
    </row>
    <row r="16" spans="1:13" s="33" customFormat="1" ht="16.5" customHeight="1" x14ac:dyDescent="0.35">
      <c r="A16" s="34" t="s">
        <v>11</v>
      </c>
      <c r="B16" s="33">
        <v>0</v>
      </c>
      <c r="C16" s="33">
        <v>0</v>
      </c>
      <c r="D16" s="33">
        <v>0</v>
      </c>
      <c r="E16" s="33">
        <v>0</v>
      </c>
      <c r="F16" s="35">
        <f>SUM(B16:D16)</f>
        <v>0</v>
      </c>
      <c r="G16" s="33">
        <v>0</v>
      </c>
      <c r="H16" s="28">
        <v>0</v>
      </c>
      <c r="I16" s="28">
        <v>0</v>
      </c>
    </row>
    <row r="17" spans="1:10" s="33" customFormat="1" ht="16.5" customHeight="1" x14ac:dyDescent="0.35">
      <c r="A17" s="34" t="s">
        <v>12</v>
      </c>
      <c r="B17" s="33">
        <v>0</v>
      </c>
      <c r="C17" s="33">
        <v>0</v>
      </c>
      <c r="D17" s="33">
        <v>0</v>
      </c>
      <c r="E17" s="33">
        <v>0</v>
      </c>
      <c r="F17" s="35">
        <f t="shared" ref="F17:F19" si="2">SUM(B17:D17)</f>
        <v>0</v>
      </c>
      <c r="G17" s="33">
        <v>0</v>
      </c>
      <c r="H17" s="28">
        <v>0</v>
      </c>
      <c r="I17" s="28">
        <v>0</v>
      </c>
    </row>
    <row r="18" spans="1:10" s="33" customFormat="1" ht="16.5" customHeight="1" x14ac:dyDescent="0.35">
      <c r="A18" s="34" t="s">
        <v>13</v>
      </c>
      <c r="B18" s="33">
        <v>38</v>
      </c>
      <c r="C18" s="33">
        <v>92</v>
      </c>
      <c r="D18" s="33">
        <v>147</v>
      </c>
      <c r="E18" s="33">
        <v>317</v>
      </c>
      <c r="F18" s="35">
        <f t="shared" si="2"/>
        <v>277</v>
      </c>
      <c r="G18" s="33">
        <v>204</v>
      </c>
      <c r="H18" s="28">
        <v>87.381703470031539</v>
      </c>
      <c r="I18" s="28">
        <v>64.353312302839115</v>
      </c>
    </row>
    <row r="19" spans="1:10" s="33" customFormat="1" ht="16.5" customHeight="1" x14ac:dyDescent="0.35">
      <c r="A19" s="34" t="s">
        <v>14</v>
      </c>
      <c r="B19" s="33">
        <v>28</v>
      </c>
      <c r="C19" s="33">
        <v>35</v>
      </c>
      <c r="D19" s="33">
        <v>54</v>
      </c>
      <c r="E19" s="33">
        <v>0</v>
      </c>
      <c r="F19" s="35">
        <f t="shared" si="2"/>
        <v>117</v>
      </c>
      <c r="G19" s="33">
        <v>49</v>
      </c>
      <c r="H19" s="28">
        <v>0</v>
      </c>
      <c r="I19" s="28">
        <v>0</v>
      </c>
    </row>
    <row r="20" spans="1:10" s="33" customFormat="1" ht="16.5" customHeight="1" x14ac:dyDescent="0.35">
      <c r="A20" s="31"/>
      <c r="B20" s="32"/>
      <c r="C20" s="32"/>
      <c r="D20" s="32"/>
      <c r="E20" s="35"/>
      <c r="F20" s="27"/>
      <c r="G20" s="27"/>
      <c r="H20" s="28"/>
      <c r="I20" s="28"/>
    </row>
    <row r="21" spans="1:10" s="30" customFormat="1" ht="16.5" customHeight="1" x14ac:dyDescent="0.35">
      <c r="A21" s="26" t="s">
        <v>15</v>
      </c>
      <c r="B21" s="27">
        <f>SUM(B22:B52)</f>
        <v>660</v>
      </c>
      <c r="C21" s="27">
        <f t="shared" ref="C21:G21" si="3">SUM(C22:C52)</f>
        <v>1213</v>
      </c>
      <c r="D21" s="27">
        <f t="shared" si="3"/>
        <v>1277</v>
      </c>
      <c r="E21" s="27">
        <f t="shared" si="3"/>
        <v>6049</v>
      </c>
      <c r="F21" s="27">
        <f t="shared" si="3"/>
        <v>3150</v>
      </c>
      <c r="G21" s="27">
        <f t="shared" si="3"/>
        <v>2473</v>
      </c>
      <c r="H21" s="28">
        <v>52.074723094726401</v>
      </c>
      <c r="I21" s="28">
        <v>40.882790543891552</v>
      </c>
      <c r="J21" s="29"/>
    </row>
    <row r="22" spans="1:10" s="33" customFormat="1" ht="16.5" customHeight="1" x14ac:dyDescent="0.35">
      <c r="A22" s="36" t="s">
        <v>16</v>
      </c>
      <c r="B22" s="33">
        <v>0</v>
      </c>
      <c r="C22" s="33">
        <v>0</v>
      </c>
      <c r="D22" s="33">
        <v>32</v>
      </c>
      <c r="E22" s="33">
        <v>32</v>
      </c>
      <c r="F22" s="35">
        <f t="shared" ref="F22:F52" si="4">SUM(B22:D22)</f>
        <v>32</v>
      </c>
      <c r="G22" s="33">
        <v>32</v>
      </c>
      <c r="H22" s="28">
        <v>100</v>
      </c>
      <c r="I22" s="28">
        <v>100</v>
      </c>
    </row>
    <row r="23" spans="1:10" s="33" customFormat="1" ht="16.5" customHeight="1" x14ac:dyDescent="0.35">
      <c r="A23" s="36" t="s">
        <v>17</v>
      </c>
      <c r="B23" s="33">
        <v>0</v>
      </c>
      <c r="C23" s="33">
        <v>12</v>
      </c>
      <c r="D23" s="33">
        <v>0</v>
      </c>
      <c r="E23" s="33">
        <v>0</v>
      </c>
      <c r="F23" s="35">
        <f t="shared" si="4"/>
        <v>12</v>
      </c>
      <c r="G23" s="33">
        <v>12</v>
      </c>
      <c r="H23" s="28">
        <v>0</v>
      </c>
      <c r="I23" s="28">
        <v>0</v>
      </c>
    </row>
    <row r="24" spans="1:10" s="33" customFormat="1" ht="16.5" customHeight="1" x14ac:dyDescent="0.35">
      <c r="A24" s="36" t="s">
        <v>18</v>
      </c>
      <c r="B24" s="33">
        <v>0</v>
      </c>
      <c r="C24" s="33">
        <v>0</v>
      </c>
      <c r="D24" s="33">
        <v>15</v>
      </c>
      <c r="E24" s="33">
        <v>6</v>
      </c>
      <c r="F24" s="35">
        <f t="shared" si="4"/>
        <v>15</v>
      </c>
      <c r="G24" s="33">
        <v>15</v>
      </c>
      <c r="H24" s="28">
        <v>250</v>
      </c>
      <c r="I24" s="28">
        <v>250</v>
      </c>
    </row>
    <row r="25" spans="1:10" s="33" customFormat="1" ht="16.5" customHeight="1" x14ac:dyDescent="0.35">
      <c r="A25" s="36" t="s">
        <v>19</v>
      </c>
      <c r="B25" s="33">
        <v>0</v>
      </c>
      <c r="C25" s="33">
        <v>15</v>
      </c>
      <c r="D25" s="33">
        <v>15</v>
      </c>
      <c r="E25" s="33">
        <v>0</v>
      </c>
      <c r="F25" s="35">
        <f t="shared" si="4"/>
        <v>30</v>
      </c>
      <c r="G25" s="33">
        <v>29</v>
      </c>
      <c r="H25" s="28">
        <v>0</v>
      </c>
      <c r="I25" s="28">
        <v>0</v>
      </c>
    </row>
    <row r="26" spans="1:10" s="33" customFormat="1" ht="16.5" customHeight="1" x14ac:dyDescent="0.35">
      <c r="A26" s="36" t="s">
        <v>20</v>
      </c>
      <c r="B26" s="33">
        <v>0</v>
      </c>
      <c r="C26" s="33">
        <v>0</v>
      </c>
      <c r="D26" s="33">
        <v>0</v>
      </c>
      <c r="E26" s="33">
        <v>0</v>
      </c>
      <c r="F26" s="35">
        <f t="shared" si="4"/>
        <v>0</v>
      </c>
      <c r="G26" s="33">
        <v>0</v>
      </c>
      <c r="H26" s="28">
        <v>0</v>
      </c>
      <c r="I26" s="28">
        <v>0</v>
      </c>
    </row>
    <row r="27" spans="1:10" s="33" customFormat="1" ht="16.5" customHeight="1" x14ac:dyDescent="0.35">
      <c r="A27" s="36" t="s">
        <v>21</v>
      </c>
      <c r="B27" s="33">
        <v>0</v>
      </c>
      <c r="C27" s="33">
        <v>0</v>
      </c>
      <c r="D27" s="33">
        <v>0</v>
      </c>
      <c r="E27" s="33">
        <v>0</v>
      </c>
      <c r="F27" s="35">
        <f t="shared" si="4"/>
        <v>0</v>
      </c>
      <c r="G27" s="33">
        <v>0</v>
      </c>
      <c r="H27" s="28">
        <v>0</v>
      </c>
      <c r="I27" s="28">
        <v>0</v>
      </c>
    </row>
    <row r="28" spans="1:10" s="33" customFormat="1" ht="16.5" customHeight="1" x14ac:dyDescent="0.35">
      <c r="A28" s="36" t="s">
        <v>22</v>
      </c>
      <c r="B28" s="33">
        <v>126</v>
      </c>
      <c r="C28" s="33">
        <v>909</v>
      </c>
      <c r="D28" s="33">
        <v>460</v>
      </c>
      <c r="E28" s="37">
        <v>3480</v>
      </c>
      <c r="F28" s="35">
        <f t="shared" si="4"/>
        <v>1495</v>
      </c>
      <c r="G28" s="33">
        <v>1206</v>
      </c>
      <c r="H28" s="28">
        <v>42.959770114942529</v>
      </c>
      <c r="I28" s="28">
        <v>34.655172413793103</v>
      </c>
    </row>
    <row r="29" spans="1:10" s="33" customFormat="1" ht="16.5" customHeight="1" x14ac:dyDescent="0.35">
      <c r="A29" s="36" t="s">
        <v>23</v>
      </c>
      <c r="B29" s="33">
        <v>59</v>
      </c>
      <c r="C29" s="33">
        <v>1</v>
      </c>
      <c r="D29" s="33">
        <v>81</v>
      </c>
      <c r="E29" s="33">
        <v>21</v>
      </c>
      <c r="F29" s="35">
        <f t="shared" si="4"/>
        <v>141</v>
      </c>
      <c r="G29" s="33">
        <v>127</v>
      </c>
      <c r="H29" s="28">
        <v>671.42857142857144</v>
      </c>
      <c r="I29" s="28">
        <v>604.76190476190482</v>
      </c>
    </row>
    <row r="30" spans="1:10" s="33" customFormat="1" ht="16.5" customHeight="1" x14ac:dyDescent="0.35">
      <c r="A30" s="36" t="s">
        <v>24</v>
      </c>
      <c r="B30" s="33">
        <v>0</v>
      </c>
      <c r="C30" s="33">
        <v>0</v>
      </c>
      <c r="D30" s="33">
        <v>0</v>
      </c>
      <c r="E30" s="33">
        <v>0</v>
      </c>
      <c r="F30" s="35">
        <f t="shared" si="4"/>
        <v>0</v>
      </c>
      <c r="G30" s="33">
        <v>0</v>
      </c>
      <c r="H30" s="28">
        <v>0</v>
      </c>
      <c r="I30" s="28">
        <v>0</v>
      </c>
    </row>
    <row r="31" spans="1:10" s="33" customFormat="1" ht="16.5" customHeight="1" x14ac:dyDescent="0.35">
      <c r="A31" s="36" t="s">
        <v>25</v>
      </c>
      <c r="B31" s="33">
        <v>0</v>
      </c>
      <c r="C31" s="33">
        <v>10</v>
      </c>
      <c r="D31" s="33">
        <v>41</v>
      </c>
      <c r="E31" s="33">
        <v>0</v>
      </c>
      <c r="F31" s="35">
        <f t="shared" si="4"/>
        <v>51</v>
      </c>
      <c r="G31" s="33">
        <v>44</v>
      </c>
      <c r="H31" s="28">
        <v>0</v>
      </c>
      <c r="I31" s="28">
        <v>0</v>
      </c>
    </row>
    <row r="32" spans="1:10" s="33" customFormat="1" ht="16.5" customHeight="1" x14ac:dyDescent="0.35">
      <c r="A32" s="36" t="s">
        <v>26</v>
      </c>
      <c r="B32" s="33">
        <v>0</v>
      </c>
      <c r="C32" s="33">
        <v>0</v>
      </c>
      <c r="D32" s="33">
        <v>0</v>
      </c>
      <c r="E32" s="33">
        <v>0</v>
      </c>
      <c r="F32" s="35">
        <f t="shared" si="4"/>
        <v>0</v>
      </c>
      <c r="G32" s="33">
        <v>0</v>
      </c>
      <c r="H32" s="28">
        <v>0</v>
      </c>
      <c r="I32" s="28">
        <v>0</v>
      </c>
    </row>
    <row r="33" spans="1:9" s="33" customFormat="1" ht="16.5" customHeight="1" x14ac:dyDescent="0.35">
      <c r="A33" s="36" t="s">
        <v>27</v>
      </c>
      <c r="B33" s="33">
        <v>0</v>
      </c>
      <c r="C33" s="33">
        <v>0</v>
      </c>
      <c r="D33" s="33">
        <v>11</v>
      </c>
      <c r="E33" s="33">
        <v>0</v>
      </c>
      <c r="F33" s="35">
        <f t="shared" si="4"/>
        <v>11</v>
      </c>
      <c r="G33" s="33">
        <v>0</v>
      </c>
      <c r="H33" s="28">
        <v>0</v>
      </c>
      <c r="I33" s="28">
        <v>0</v>
      </c>
    </row>
    <row r="34" spans="1:9" s="33" customFormat="1" ht="16.5" customHeight="1" x14ac:dyDescent="0.35">
      <c r="A34" s="36" t="s">
        <v>28</v>
      </c>
      <c r="B34" s="33">
        <v>0</v>
      </c>
      <c r="C34" s="33">
        <v>62</v>
      </c>
      <c r="D34" s="33">
        <v>0</v>
      </c>
      <c r="E34" s="33">
        <v>0</v>
      </c>
      <c r="F34" s="35">
        <f t="shared" si="4"/>
        <v>62</v>
      </c>
      <c r="G34" s="33">
        <v>62</v>
      </c>
      <c r="H34" s="28">
        <v>0</v>
      </c>
      <c r="I34" s="28">
        <v>0</v>
      </c>
    </row>
    <row r="35" spans="1:9" s="33" customFormat="1" ht="16.5" customHeight="1" x14ac:dyDescent="0.35">
      <c r="A35" s="36" t="s">
        <v>29</v>
      </c>
      <c r="B35" s="33">
        <v>163</v>
      </c>
      <c r="C35" s="33">
        <v>116</v>
      </c>
      <c r="D35" s="33">
        <v>216</v>
      </c>
      <c r="E35" s="33">
        <v>847</v>
      </c>
      <c r="F35" s="35">
        <f t="shared" si="4"/>
        <v>495</v>
      </c>
      <c r="G35" s="33">
        <v>215</v>
      </c>
      <c r="H35" s="28">
        <v>58.441558441558442</v>
      </c>
      <c r="I35" s="28">
        <v>25.38370720188902</v>
      </c>
    </row>
    <row r="36" spans="1:9" s="33" customFormat="1" ht="16.5" customHeight="1" x14ac:dyDescent="0.35">
      <c r="A36" s="36" t="s">
        <v>30</v>
      </c>
      <c r="B36" s="33">
        <v>0</v>
      </c>
      <c r="C36" s="33">
        <v>10</v>
      </c>
      <c r="D36" s="33">
        <v>0</v>
      </c>
      <c r="E36" s="33">
        <v>0</v>
      </c>
      <c r="F36" s="35">
        <f t="shared" si="4"/>
        <v>10</v>
      </c>
      <c r="G36" s="33">
        <v>10</v>
      </c>
      <c r="H36" s="28">
        <v>0</v>
      </c>
      <c r="I36" s="28">
        <v>0</v>
      </c>
    </row>
    <row r="37" spans="1:9" s="33" customFormat="1" ht="16.5" customHeight="1" x14ac:dyDescent="0.35">
      <c r="A37" s="36" t="s">
        <v>31</v>
      </c>
      <c r="B37" s="33">
        <v>30</v>
      </c>
      <c r="C37" s="33">
        <v>30</v>
      </c>
      <c r="D37" s="33">
        <v>30</v>
      </c>
      <c r="E37" s="33">
        <v>90</v>
      </c>
      <c r="F37" s="35">
        <f t="shared" si="4"/>
        <v>90</v>
      </c>
      <c r="G37" s="33">
        <v>90</v>
      </c>
      <c r="H37" s="28">
        <v>100</v>
      </c>
      <c r="I37" s="28">
        <v>100</v>
      </c>
    </row>
    <row r="38" spans="1:9" s="33" customFormat="1" ht="16.5" customHeight="1" x14ac:dyDescent="0.35">
      <c r="A38" s="36" t="s">
        <v>32</v>
      </c>
      <c r="B38" s="33">
        <v>0</v>
      </c>
      <c r="C38" s="33">
        <v>0</v>
      </c>
      <c r="D38" s="33">
        <v>2</v>
      </c>
      <c r="E38" s="33">
        <v>0</v>
      </c>
      <c r="F38" s="35">
        <f t="shared" si="4"/>
        <v>2</v>
      </c>
      <c r="G38" s="33">
        <v>1</v>
      </c>
      <c r="H38" s="28">
        <v>0</v>
      </c>
      <c r="I38" s="28">
        <v>0</v>
      </c>
    </row>
    <row r="39" spans="1:9" s="33" customFormat="1" ht="16.5" customHeight="1" x14ac:dyDescent="0.35">
      <c r="A39" s="36" t="s">
        <v>33</v>
      </c>
      <c r="B39" s="33">
        <v>0</v>
      </c>
      <c r="C39" s="33">
        <v>20</v>
      </c>
      <c r="D39" s="33">
        <v>185</v>
      </c>
      <c r="E39" s="33">
        <v>250</v>
      </c>
      <c r="F39" s="35">
        <f t="shared" si="4"/>
        <v>205</v>
      </c>
      <c r="G39" s="33">
        <v>198</v>
      </c>
      <c r="H39" s="28">
        <v>82</v>
      </c>
      <c r="I39" s="28">
        <v>79.2</v>
      </c>
    </row>
    <row r="40" spans="1:9" s="33" customFormat="1" ht="16.5" customHeight="1" x14ac:dyDescent="0.35">
      <c r="A40" s="36" t="s">
        <v>34</v>
      </c>
      <c r="B40" s="33">
        <v>39</v>
      </c>
      <c r="C40" s="33">
        <v>27</v>
      </c>
      <c r="D40" s="33">
        <v>34</v>
      </c>
      <c r="E40" s="33">
        <v>156</v>
      </c>
      <c r="F40" s="35">
        <f t="shared" si="4"/>
        <v>100</v>
      </c>
      <c r="G40" s="33">
        <v>63</v>
      </c>
      <c r="H40" s="28">
        <v>64.102564102564102</v>
      </c>
      <c r="I40" s="28">
        <v>40.384615384615387</v>
      </c>
    </row>
    <row r="41" spans="1:9" s="33" customFormat="1" ht="16.5" customHeight="1" x14ac:dyDescent="0.35">
      <c r="A41" s="36" t="s">
        <v>35</v>
      </c>
      <c r="B41" s="33">
        <v>0</v>
      </c>
      <c r="C41" s="33">
        <v>0</v>
      </c>
      <c r="D41" s="33">
        <v>0</v>
      </c>
      <c r="E41" s="37">
        <v>531</v>
      </c>
      <c r="F41" s="35">
        <f t="shared" si="4"/>
        <v>0</v>
      </c>
      <c r="G41" s="33">
        <v>0</v>
      </c>
      <c r="H41" s="28">
        <v>0</v>
      </c>
      <c r="I41" s="28">
        <v>0</v>
      </c>
    </row>
    <row r="42" spans="1:9" s="33" customFormat="1" ht="16.5" customHeight="1" x14ac:dyDescent="0.35">
      <c r="A42" s="36" t="s">
        <v>36</v>
      </c>
      <c r="B42" s="33">
        <v>0</v>
      </c>
      <c r="C42" s="33">
        <v>0</v>
      </c>
      <c r="D42" s="33">
        <v>0</v>
      </c>
      <c r="E42" s="33">
        <v>0</v>
      </c>
      <c r="F42" s="35">
        <f t="shared" si="4"/>
        <v>0</v>
      </c>
      <c r="G42" s="33">
        <v>0</v>
      </c>
      <c r="H42" s="28">
        <v>0</v>
      </c>
      <c r="I42" s="28">
        <v>0</v>
      </c>
    </row>
    <row r="43" spans="1:9" s="33" customFormat="1" ht="16.5" customHeight="1" x14ac:dyDescent="0.35">
      <c r="A43" s="36" t="s">
        <v>37</v>
      </c>
      <c r="B43" s="33">
        <v>215</v>
      </c>
      <c r="C43" s="33">
        <v>0</v>
      </c>
      <c r="D43" s="33">
        <v>0</v>
      </c>
      <c r="E43" s="33">
        <v>0</v>
      </c>
      <c r="F43" s="35">
        <f t="shared" si="4"/>
        <v>215</v>
      </c>
      <c r="G43" s="33">
        <v>215</v>
      </c>
      <c r="H43" s="28">
        <v>0</v>
      </c>
      <c r="I43" s="28">
        <v>0</v>
      </c>
    </row>
    <row r="44" spans="1:9" s="33" customFormat="1" ht="16.5" customHeight="1" x14ac:dyDescent="0.35">
      <c r="A44" s="36" t="s">
        <v>38</v>
      </c>
      <c r="B44" s="33">
        <v>0</v>
      </c>
      <c r="C44" s="33">
        <v>0</v>
      </c>
      <c r="D44" s="33">
        <v>0</v>
      </c>
      <c r="E44" s="33">
        <v>0</v>
      </c>
      <c r="F44" s="35">
        <f t="shared" si="4"/>
        <v>0</v>
      </c>
      <c r="G44" s="33">
        <v>0</v>
      </c>
      <c r="H44" s="28">
        <v>0</v>
      </c>
      <c r="I44" s="28">
        <v>0</v>
      </c>
    </row>
    <row r="45" spans="1:9" s="33" customFormat="1" ht="16.5" customHeight="1" x14ac:dyDescent="0.35">
      <c r="A45" s="36" t="s">
        <v>39</v>
      </c>
      <c r="B45" s="33">
        <v>3</v>
      </c>
      <c r="C45" s="33">
        <v>0</v>
      </c>
      <c r="D45" s="33">
        <v>6</v>
      </c>
      <c r="E45" s="33">
        <v>0</v>
      </c>
      <c r="F45" s="35">
        <f t="shared" si="4"/>
        <v>9</v>
      </c>
      <c r="G45" s="33">
        <v>6</v>
      </c>
      <c r="H45" s="28">
        <v>0</v>
      </c>
      <c r="I45" s="28">
        <v>0</v>
      </c>
    </row>
    <row r="46" spans="1:9" s="33" customFormat="1" ht="16.5" customHeight="1" x14ac:dyDescent="0.35">
      <c r="A46" s="36" t="s">
        <v>40</v>
      </c>
      <c r="B46" s="33">
        <v>18</v>
      </c>
      <c r="C46" s="33">
        <v>0</v>
      </c>
      <c r="D46" s="33">
        <v>90</v>
      </c>
      <c r="E46" s="33">
        <v>101</v>
      </c>
      <c r="F46" s="35">
        <f t="shared" si="4"/>
        <v>108</v>
      </c>
      <c r="G46" s="33">
        <v>88</v>
      </c>
      <c r="H46" s="28">
        <v>106.93069306930693</v>
      </c>
      <c r="I46" s="28">
        <v>87.128712871287135</v>
      </c>
    </row>
    <row r="47" spans="1:9" s="33" customFormat="1" ht="16.5" customHeight="1" x14ac:dyDescent="0.35">
      <c r="A47" s="36" t="s">
        <v>41</v>
      </c>
      <c r="B47" s="33">
        <v>0</v>
      </c>
      <c r="C47" s="33">
        <v>0</v>
      </c>
      <c r="D47" s="33">
        <v>0</v>
      </c>
      <c r="E47" s="33">
        <v>0</v>
      </c>
      <c r="F47" s="35">
        <f t="shared" si="4"/>
        <v>0</v>
      </c>
      <c r="G47" s="33">
        <v>0</v>
      </c>
      <c r="H47" s="28">
        <v>0</v>
      </c>
      <c r="I47" s="28">
        <v>0</v>
      </c>
    </row>
    <row r="48" spans="1:9" s="33" customFormat="1" ht="16.5" customHeight="1" x14ac:dyDescent="0.35">
      <c r="A48" s="36" t="s">
        <v>42</v>
      </c>
      <c r="B48" s="33">
        <v>0</v>
      </c>
      <c r="C48" s="33">
        <v>0</v>
      </c>
      <c r="D48" s="33">
        <v>0</v>
      </c>
      <c r="E48" s="33">
        <v>380</v>
      </c>
      <c r="F48" s="35">
        <f t="shared" si="4"/>
        <v>0</v>
      </c>
      <c r="G48" s="33">
        <v>0</v>
      </c>
      <c r="H48" s="28">
        <v>0</v>
      </c>
      <c r="I48" s="28">
        <v>0</v>
      </c>
    </row>
    <row r="49" spans="1:9" s="33" customFormat="1" ht="16.5" customHeight="1" x14ac:dyDescent="0.35">
      <c r="A49" s="36" t="s">
        <v>43</v>
      </c>
      <c r="B49" s="33">
        <v>0</v>
      </c>
      <c r="C49" s="33">
        <v>0</v>
      </c>
      <c r="D49" s="33">
        <v>6</v>
      </c>
      <c r="E49" s="33">
        <v>0</v>
      </c>
      <c r="F49" s="35">
        <f t="shared" si="4"/>
        <v>6</v>
      </c>
      <c r="G49" s="33">
        <v>6</v>
      </c>
      <c r="H49" s="28">
        <v>0</v>
      </c>
      <c r="I49" s="28">
        <v>0</v>
      </c>
    </row>
    <row r="50" spans="1:9" s="33" customFormat="1" ht="16.5" customHeight="1" x14ac:dyDescent="0.35">
      <c r="A50" s="36" t="s">
        <v>44</v>
      </c>
      <c r="B50" s="33">
        <v>0</v>
      </c>
      <c r="C50" s="33">
        <v>0</v>
      </c>
      <c r="D50" s="33">
        <v>46</v>
      </c>
      <c r="E50" s="37">
        <v>0</v>
      </c>
      <c r="F50" s="35">
        <f t="shared" si="4"/>
        <v>46</v>
      </c>
      <c r="G50" s="33">
        <v>42</v>
      </c>
      <c r="H50" s="28">
        <v>0</v>
      </c>
      <c r="I50" s="28">
        <v>0</v>
      </c>
    </row>
    <row r="51" spans="1:9" s="33" customFormat="1" ht="16.5" customHeight="1" x14ac:dyDescent="0.35">
      <c r="A51" s="36" t="s">
        <v>45</v>
      </c>
      <c r="B51" s="33">
        <v>0</v>
      </c>
      <c r="C51" s="33">
        <v>0</v>
      </c>
      <c r="D51" s="33">
        <v>0</v>
      </c>
      <c r="E51" s="33">
        <v>0</v>
      </c>
      <c r="F51" s="35">
        <f t="shared" si="4"/>
        <v>0</v>
      </c>
      <c r="G51" s="33">
        <v>0</v>
      </c>
      <c r="H51" s="28">
        <v>0</v>
      </c>
      <c r="I51" s="28">
        <v>0</v>
      </c>
    </row>
    <row r="52" spans="1:9" s="38" customFormat="1" ht="16.5" customHeight="1" x14ac:dyDescent="0.35">
      <c r="A52" s="36" t="s">
        <v>46</v>
      </c>
      <c r="B52" s="33">
        <v>7</v>
      </c>
      <c r="C52" s="33">
        <v>1</v>
      </c>
      <c r="D52" s="33">
        <v>7</v>
      </c>
      <c r="E52" s="33">
        <v>155</v>
      </c>
      <c r="F52" s="35">
        <f t="shared" si="4"/>
        <v>15</v>
      </c>
      <c r="G52" s="33">
        <v>12</v>
      </c>
      <c r="H52" s="28">
        <v>9.67741935483871</v>
      </c>
      <c r="I52" s="28">
        <v>7.741935483870968</v>
      </c>
    </row>
    <row r="53" spans="1:9" s="38" customFormat="1" ht="16.5" customHeight="1" x14ac:dyDescent="0.35">
      <c r="A53" s="39"/>
      <c r="B53" s="40"/>
      <c r="C53" s="40"/>
      <c r="D53" s="40"/>
      <c r="E53" s="41"/>
      <c r="F53" s="35"/>
      <c r="G53" s="41"/>
      <c r="H53" s="28"/>
      <c r="I53" s="28"/>
    </row>
    <row r="54" spans="1:9" s="38" customFormat="1" ht="16.5" customHeight="1" x14ac:dyDescent="0.35">
      <c r="A54" s="42" t="s">
        <v>47</v>
      </c>
      <c r="B54" s="43">
        <f>SUM(B55:B68)</f>
        <v>100</v>
      </c>
      <c r="C54" s="43">
        <f t="shared" ref="C54:G54" si="5">SUM(C55:C68)</f>
        <v>0</v>
      </c>
      <c r="D54" s="43">
        <f t="shared" si="5"/>
        <v>466</v>
      </c>
      <c r="E54" s="43">
        <f t="shared" si="5"/>
        <v>0</v>
      </c>
      <c r="F54" s="43">
        <f t="shared" si="5"/>
        <v>566</v>
      </c>
      <c r="G54" s="43">
        <f t="shared" si="5"/>
        <v>66</v>
      </c>
      <c r="H54" s="28">
        <v>0</v>
      </c>
      <c r="I54" s="28">
        <v>0</v>
      </c>
    </row>
    <row r="55" spans="1:9" s="38" customFormat="1" ht="16.5" customHeight="1" x14ac:dyDescent="0.35">
      <c r="A55" s="36" t="s">
        <v>48</v>
      </c>
      <c r="B55" s="33">
        <v>0</v>
      </c>
      <c r="C55" s="33">
        <v>0</v>
      </c>
      <c r="D55" s="33">
        <v>0</v>
      </c>
      <c r="E55" s="33"/>
      <c r="F55" s="35">
        <f t="shared" ref="F55:F68" si="6">SUM(B55:D55)</f>
        <v>0</v>
      </c>
      <c r="G55" s="33">
        <v>0</v>
      </c>
      <c r="H55" s="28">
        <v>0</v>
      </c>
      <c r="I55" s="28">
        <v>0</v>
      </c>
    </row>
    <row r="56" spans="1:9" s="38" customFormat="1" ht="16.5" customHeight="1" x14ac:dyDescent="0.35">
      <c r="A56" s="36" t="s">
        <v>49</v>
      </c>
      <c r="B56" s="33">
        <v>0</v>
      </c>
      <c r="C56" s="33">
        <v>0</v>
      </c>
      <c r="D56" s="33">
        <v>0</v>
      </c>
      <c r="E56" s="33"/>
      <c r="F56" s="35">
        <f t="shared" si="6"/>
        <v>0</v>
      </c>
      <c r="G56" s="33">
        <v>0</v>
      </c>
      <c r="H56" s="28">
        <v>0</v>
      </c>
      <c r="I56" s="28">
        <v>0</v>
      </c>
    </row>
    <row r="57" spans="1:9" s="38" customFormat="1" ht="16.5" customHeight="1" x14ac:dyDescent="0.35">
      <c r="A57" s="36" t="s">
        <v>50</v>
      </c>
      <c r="B57" s="33">
        <v>0</v>
      </c>
      <c r="C57" s="33">
        <v>0</v>
      </c>
      <c r="D57" s="33">
        <v>0</v>
      </c>
      <c r="E57" s="33"/>
      <c r="F57" s="35">
        <f t="shared" si="6"/>
        <v>0</v>
      </c>
      <c r="G57" s="33">
        <v>0</v>
      </c>
      <c r="H57" s="28">
        <v>0</v>
      </c>
      <c r="I57" s="28">
        <v>0</v>
      </c>
    </row>
    <row r="58" spans="1:9" s="38" customFormat="1" ht="16.5" customHeight="1" x14ac:dyDescent="0.35">
      <c r="A58" s="36" t="s">
        <v>51</v>
      </c>
      <c r="B58" s="33">
        <v>0</v>
      </c>
      <c r="C58" s="33">
        <v>0</v>
      </c>
      <c r="D58" s="33">
        <v>0</v>
      </c>
      <c r="E58" s="33"/>
      <c r="F58" s="35">
        <f t="shared" si="6"/>
        <v>0</v>
      </c>
      <c r="G58" s="33">
        <v>0</v>
      </c>
      <c r="H58" s="28">
        <v>0</v>
      </c>
      <c r="I58" s="28">
        <v>0</v>
      </c>
    </row>
    <row r="59" spans="1:9" s="38" customFormat="1" ht="16.5" customHeight="1" x14ac:dyDescent="0.35">
      <c r="A59" s="36" t="s">
        <v>52</v>
      </c>
      <c r="B59" s="33">
        <v>0</v>
      </c>
      <c r="C59" s="33">
        <v>0</v>
      </c>
      <c r="D59" s="33">
        <v>0</v>
      </c>
      <c r="E59" s="33"/>
      <c r="F59" s="35">
        <f t="shared" si="6"/>
        <v>0</v>
      </c>
      <c r="G59" s="33">
        <v>0</v>
      </c>
      <c r="H59" s="28">
        <v>0</v>
      </c>
      <c r="I59" s="28">
        <v>0</v>
      </c>
    </row>
    <row r="60" spans="1:9" s="38" customFormat="1" ht="16.5" customHeight="1" x14ac:dyDescent="0.35">
      <c r="A60" s="36" t="s">
        <v>53</v>
      </c>
      <c r="B60" s="33">
        <v>0</v>
      </c>
      <c r="C60" s="33">
        <v>0</v>
      </c>
      <c r="D60" s="33">
        <v>0</v>
      </c>
      <c r="E60" s="33"/>
      <c r="F60" s="35">
        <f t="shared" si="6"/>
        <v>0</v>
      </c>
      <c r="G60" s="33">
        <v>0</v>
      </c>
      <c r="H60" s="28">
        <v>0</v>
      </c>
      <c r="I60" s="28">
        <v>0</v>
      </c>
    </row>
    <row r="61" spans="1:9" s="38" customFormat="1" ht="16.5" customHeight="1" x14ac:dyDescent="0.35">
      <c r="A61" s="36" t="s">
        <v>63</v>
      </c>
      <c r="B61" s="33">
        <v>0</v>
      </c>
      <c r="C61" s="33">
        <v>0</v>
      </c>
      <c r="D61" s="33">
        <v>0</v>
      </c>
      <c r="E61" s="33"/>
      <c r="F61" s="35">
        <f t="shared" si="6"/>
        <v>0</v>
      </c>
      <c r="G61" s="33">
        <v>0</v>
      </c>
      <c r="H61" s="28">
        <v>0</v>
      </c>
      <c r="I61" s="28">
        <v>0</v>
      </c>
    </row>
    <row r="62" spans="1:9" s="38" customFormat="1" ht="16.5" customHeight="1" x14ac:dyDescent="0.35">
      <c r="A62" s="36" t="s">
        <v>54</v>
      </c>
      <c r="B62" s="33">
        <v>0</v>
      </c>
      <c r="C62" s="33">
        <v>0</v>
      </c>
      <c r="D62" s="33">
        <v>0</v>
      </c>
      <c r="E62" s="33"/>
      <c r="F62" s="35">
        <f t="shared" si="6"/>
        <v>0</v>
      </c>
      <c r="G62" s="33">
        <v>0</v>
      </c>
      <c r="H62" s="28">
        <v>0</v>
      </c>
      <c r="I62" s="28">
        <v>0</v>
      </c>
    </row>
    <row r="63" spans="1:9" s="38" customFormat="1" ht="16.5" customHeight="1" x14ac:dyDescent="0.35">
      <c r="A63" s="36" t="s">
        <v>55</v>
      </c>
      <c r="B63" s="33">
        <v>0</v>
      </c>
      <c r="C63" s="33">
        <v>0</v>
      </c>
      <c r="D63" s="33">
        <v>0</v>
      </c>
      <c r="E63" s="33"/>
      <c r="F63" s="35">
        <f t="shared" si="6"/>
        <v>0</v>
      </c>
      <c r="G63" s="33">
        <v>0</v>
      </c>
      <c r="H63" s="28">
        <v>0</v>
      </c>
      <c r="I63" s="28">
        <v>0</v>
      </c>
    </row>
    <row r="64" spans="1:9" s="38" customFormat="1" ht="16.5" customHeight="1" x14ac:dyDescent="0.35">
      <c r="A64" s="36" t="s">
        <v>56</v>
      </c>
      <c r="B64" s="33">
        <v>100</v>
      </c>
      <c r="C64" s="33">
        <v>0</v>
      </c>
      <c r="D64" s="33">
        <v>466</v>
      </c>
      <c r="E64" s="33"/>
      <c r="F64" s="35">
        <f t="shared" si="6"/>
        <v>566</v>
      </c>
      <c r="G64" s="33">
        <v>66</v>
      </c>
      <c r="H64" s="28">
        <v>0</v>
      </c>
      <c r="I64" s="28">
        <v>0</v>
      </c>
    </row>
    <row r="65" spans="1:9" s="38" customFormat="1" ht="16.5" customHeight="1" x14ac:dyDescent="0.35">
      <c r="A65" s="36" t="s">
        <v>57</v>
      </c>
      <c r="B65" s="33">
        <v>0</v>
      </c>
      <c r="C65" s="33">
        <v>0</v>
      </c>
      <c r="D65" s="33">
        <v>0</v>
      </c>
      <c r="E65" s="33"/>
      <c r="F65" s="35">
        <f t="shared" si="6"/>
        <v>0</v>
      </c>
      <c r="G65" s="33">
        <v>0</v>
      </c>
      <c r="H65" s="28">
        <v>0</v>
      </c>
      <c r="I65" s="28">
        <v>0</v>
      </c>
    </row>
    <row r="66" spans="1:9" s="38" customFormat="1" ht="16.5" customHeight="1" x14ac:dyDescent="0.35">
      <c r="A66" s="36" t="s">
        <v>58</v>
      </c>
      <c r="B66" s="33">
        <v>0</v>
      </c>
      <c r="C66" s="33">
        <v>0</v>
      </c>
      <c r="D66" s="33">
        <v>0</v>
      </c>
      <c r="E66" s="33"/>
      <c r="F66" s="35">
        <f t="shared" si="6"/>
        <v>0</v>
      </c>
      <c r="G66" s="33">
        <v>0</v>
      </c>
      <c r="H66" s="28">
        <v>0</v>
      </c>
      <c r="I66" s="28">
        <v>0</v>
      </c>
    </row>
    <row r="67" spans="1:9" s="38" customFormat="1" ht="16.5" customHeight="1" x14ac:dyDescent="0.35">
      <c r="A67" s="36" t="s">
        <v>59</v>
      </c>
      <c r="B67" s="33">
        <v>0</v>
      </c>
      <c r="C67" s="33">
        <v>0</v>
      </c>
      <c r="D67" s="33">
        <v>0</v>
      </c>
      <c r="E67" s="33"/>
      <c r="F67" s="35">
        <f t="shared" si="6"/>
        <v>0</v>
      </c>
      <c r="G67" s="33">
        <v>0</v>
      </c>
      <c r="H67" s="28">
        <v>0</v>
      </c>
      <c r="I67" s="28">
        <v>0</v>
      </c>
    </row>
    <row r="68" spans="1:9" s="38" customFormat="1" ht="16.5" customHeight="1" x14ac:dyDescent="0.35">
      <c r="A68" s="44" t="s">
        <v>60</v>
      </c>
      <c r="B68" s="45">
        <v>0</v>
      </c>
      <c r="C68" s="45">
        <v>0</v>
      </c>
      <c r="D68" s="45">
        <v>0</v>
      </c>
      <c r="E68" s="45"/>
      <c r="F68" s="46">
        <f t="shared" si="6"/>
        <v>0</v>
      </c>
      <c r="G68" s="45">
        <v>0</v>
      </c>
      <c r="H68" s="47">
        <v>0</v>
      </c>
      <c r="I68" s="47">
        <v>0</v>
      </c>
    </row>
    <row r="69" spans="1:9" s="38" customFormat="1" ht="15" customHeight="1" x14ac:dyDescent="0.35">
      <c r="A69" s="48" t="s">
        <v>61</v>
      </c>
      <c r="B69" s="49"/>
      <c r="C69" s="49"/>
      <c r="D69" s="49"/>
      <c r="E69" s="50"/>
      <c r="F69" s="51"/>
      <c r="G69" s="52"/>
      <c r="H69" s="55"/>
      <c r="I69" s="55"/>
    </row>
    <row r="70" spans="1:9" s="33" customFormat="1" ht="18" x14ac:dyDescent="0.35">
      <c r="E70" s="53"/>
      <c r="G70" s="52"/>
      <c r="H70" s="56"/>
      <c r="I70" s="57"/>
    </row>
    <row r="71" spans="1:9" x14ac:dyDescent="0.3">
      <c r="H71" s="58" t="s">
        <v>0</v>
      </c>
      <c r="I71" s="59"/>
    </row>
    <row r="72" spans="1:9" x14ac:dyDescent="0.3">
      <c r="H72" s="59"/>
      <c r="I72" s="59"/>
    </row>
    <row r="73" spans="1:9" x14ac:dyDescent="0.3">
      <c r="H73" s="59"/>
      <c r="I73" s="59"/>
    </row>
    <row r="74" spans="1:9" x14ac:dyDescent="0.3">
      <c r="H74" s="59"/>
      <c r="I74" s="59"/>
    </row>
    <row r="75" spans="1:9" x14ac:dyDescent="0.3">
      <c r="H75" s="59"/>
      <c r="I75" s="59"/>
    </row>
    <row r="76" spans="1:9" x14ac:dyDescent="0.3">
      <c r="H76" s="59"/>
      <c r="I76" s="59"/>
    </row>
    <row r="77" spans="1:9" x14ac:dyDescent="0.3">
      <c r="H77" s="59"/>
      <c r="I77" s="59"/>
    </row>
    <row r="78" spans="1:9" x14ac:dyDescent="0.3">
      <c r="H78" s="59"/>
      <c r="I78" s="59"/>
    </row>
    <row r="79" spans="1:9" x14ac:dyDescent="0.3">
      <c r="H79" s="59"/>
      <c r="I79" s="59"/>
    </row>
    <row r="80" spans="1:9" x14ac:dyDescent="0.3">
      <c r="H80" s="59"/>
      <c r="I80" s="59"/>
    </row>
    <row r="81" spans="8:9" x14ac:dyDescent="0.3">
      <c r="H81" s="59"/>
      <c r="I81" s="59"/>
    </row>
    <row r="82" spans="8:9" x14ac:dyDescent="0.3">
      <c r="H82" s="59"/>
      <c r="I82" s="59"/>
    </row>
    <row r="83" spans="8:9" x14ac:dyDescent="0.3">
      <c r="H83" s="59"/>
      <c r="I83" s="59"/>
    </row>
    <row r="84" spans="8:9" x14ac:dyDescent="0.3">
      <c r="H84" s="59"/>
      <c r="I84" s="59"/>
    </row>
    <row r="85" spans="8:9" x14ac:dyDescent="0.3">
      <c r="H85" s="59"/>
      <c r="I85" s="59"/>
    </row>
    <row r="86" spans="8:9" x14ac:dyDescent="0.3">
      <c r="H86" s="59"/>
      <c r="I86" s="59"/>
    </row>
    <row r="87" spans="8:9" x14ac:dyDescent="0.3">
      <c r="H87" s="59"/>
      <c r="I87" s="59"/>
    </row>
    <row r="88" spans="8:9" x14ac:dyDescent="0.3">
      <c r="H88" s="59"/>
      <c r="I88" s="59"/>
    </row>
    <row r="89" spans="8:9" x14ac:dyDescent="0.3">
      <c r="H89" s="59"/>
      <c r="I89" s="59"/>
    </row>
    <row r="90" spans="8:9" x14ac:dyDescent="0.3">
      <c r="H90" s="59"/>
      <c r="I90" s="59"/>
    </row>
    <row r="91" spans="8:9" x14ac:dyDescent="0.3">
      <c r="H91" s="59"/>
      <c r="I91" s="59"/>
    </row>
    <row r="92" spans="8:9" x14ac:dyDescent="0.3">
      <c r="H92" s="59"/>
      <c r="I92" s="59"/>
    </row>
    <row r="93" spans="8:9" x14ac:dyDescent="0.3">
      <c r="H93" s="59"/>
      <c r="I93" s="59"/>
    </row>
    <row r="94" spans="8:9" x14ac:dyDescent="0.3">
      <c r="H94" s="59"/>
      <c r="I94" s="59"/>
    </row>
    <row r="95" spans="8:9" x14ac:dyDescent="0.3">
      <c r="H95" s="59"/>
      <c r="I95" s="59"/>
    </row>
    <row r="96" spans="8:9" x14ac:dyDescent="0.3">
      <c r="H96" s="59"/>
      <c r="I96" s="59"/>
    </row>
    <row r="97" spans="8:9" x14ac:dyDescent="0.3">
      <c r="H97" s="59"/>
      <c r="I97" s="59"/>
    </row>
    <row r="98" spans="8:9" x14ac:dyDescent="0.3">
      <c r="H98" s="59"/>
      <c r="I98" s="59"/>
    </row>
    <row r="99" spans="8:9" x14ac:dyDescent="0.3">
      <c r="H99" s="59"/>
      <c r="I99" s="59"/>
    </row>
    <row r="100" spans="8:9" x14ac:dyDescent="0.3">
      <c r="H100" s="59"/>
      <c r="I100" s="59"/>
    </row>
    <row r="101" spans="8:9" x14ac:dyDescent="0.3">
      <c r="H101" s="59"/>
      <c r="I101" s="59"/>
    </row>
    <row r="102" spans="8:9" x14ac:dyDescent="0.3">
      <c r="H102" s="59"/>
      <c r="I102" s="59"/>
    </row>
    <row r="103" spans="8:9" x14ac:dyDescent="0.3">
      <c r="H103" s="59"/>
      <c r="I103" s="59"/>
    </row>
    <row r="104" spans="8:9" x14ac:dyDescent="0.3">
      <c r="H104" s="59"/>
      <c r="I104" s="59"/>
    </row>
    <row r="105" spans="8:9" x14ac:dyDescent="0.3">
      <c r="H105" s="59"/>
      <c r="I105" s="59"/>
    </row>
    <row r="106" spans="8:9" x14ac:dyDescent="0.3">
      <c r="H106" s="59"/>
      <c r="I106" s="59"/>
    </row>
    <row r="107" spans="8:9" x14ac:dyDescent="0.3">
      <c r="H107" s="59"/>
      <c r="I107" s="59"/>
    </row>
    <row r="108" spans="8:9" x14ac:dyDescent="0.3">
      <c r="H108" s="59"/>
      <c r="I108" s="59"/>
    </row>
    <row r="109" spans="8:9" x14ac:dyDescent="0.3">
      <c r="H109" s="59"/>
      <c r="I109" s="59"/>
    </row>
    <row r="110" spans="8:9" x14ac:dyDescent="0.3">
      <c r="H110" s="59"/>
      <c r="I110" s="59"/>
    </row>
    <row r="111" spans="8:9" x14ac:dyDescent="0.3">
      <c r="H111" s="59"/>
      <c r="I111" s="59"/>
    </row>
    <row r="112" spans="8:9" x14ac:dyDescent="0.3">
      <c r="H112" s="59"/>
      <c r="I112" s="59"/>
    </row>
    <row r="113" spans="8:9" x14ac:dyDescent="0.3">
      <c r="H113" s="59"/>
      <c r="I113" s="59"/>
    </row>
    <row r="114" spans="8:9" x14ac:dyDescent="0.3">
      <c r="H114" s="59"/>
      <c r="I114" s="59"/>
    </row>
    <row r="115" spans="8:9" x14ac:dyDescent="0.3">
      <c r="H115" s="59"/>
      <c r="I115" s="59"/>
    </row>
    <row r="116" spans="8:9" x14ac:dyDescent="0.3">
      <c r="H116" s="59"/>
      <c r="I116" s="59"/>
    </row>
    <row r="117" spans="8:9" x14ac:dyDescent="0.3">
      <c r="H117" s="59"/>
      <c r="I117" s="59"/>
    </row>
    <row r="118" spans="8:9" x14ac:dyDescent="0.3">
      <c r="H118" s="59"/>
      <c r="I118" s="59"/>
    </row>
    <row r="119" spans="8:9" x14ac:dyDescent="0.3">
      <c r="H119" s="59"/>
      <c r="I119" s="59"/>
    </row>
    <row r="120" spans="8:9" x14ac:dyDescent="0.3">
      <c r="H120" s="59"/>
      <c r="I120" s="59"/>
    </row>
    <row r="121" spans="8:9" x14ac:dyDescent="0.3">
      <c r="H121" s="59"/>
      <c r="I121" s="59"/>
    </row>
    <row r="122" spans="8:9" x14ac:dyDescent="0.3">
      <c r="H122" s="59"/>
      <c r="I122" s="59"/>
    </row>
    <row r="123" spans="8:9" x14ac:dyDescent="0.3">
      <c r="H123" s="59"/>
      <c r="I123" s="59"/>
    </row>
    <row r="124" spans="8:9" x14ac:dyDescent="0.3">
      <c r="H124" s="59"/>
      <c r="I124" s="59"/>
    </row>
    <row r="125" spans="8:9" x14ac:dyDescent="0.3">
      <c r="H125" s="59"/>
      <c r="I125" s="59"/>
    </row>
    <row r="126" spans="8:9" x14ac:dyDescent="0.3">
      <c r="H126" s="59"/>
      <c r="I126" s="59"/>
    </row>
    <row r="127" spans="8:9" x14ac:dyDescent="0.3">
      <c r="H127" s="59"/>
      <c r="I127" s="59"/>
    </row>
    <row r="128" spans="8:9" x14ac:dyDescent="0.3">
      <c r="H128" s="59"/>
      <c r="I128" s="59"/>
    </row>
    <row r="129" spans="8:9" x14ac:dyDescent="0.3">
      <c r="H129" s="59"/>
      <c r="I129" s="59"/>
    </row>
    <row r="130" spans="8:9" x14ac:dyDescent="0.3">
      <c r="H130" s="59"/>
      <c r="I130" s="59"/>
    </row>
    <row r="131" spans="8:9" x14ac:dyDescent="0.3">
      <c r="H131" s="59"/>
      <c r="I131" s="59"/>
    </row>
    <row r="132" spans="8:9" x14ac:dyDescent="0.3">
      <c r="H132" s="59"/>
      <c r="I132" s="59"/>
    </row>
    <row r="133" spans="8:9" x14ac:dyDescent="0.3">
      <c r="H133" s="59"/>
      <c r="I133" s="59"/>
    </row>
    <row r="134" spans="8:9" x14ac:dyDescent="0.3">
      <c r="H134" s="59"/>
      <c r="I134" s="59"/>
    </row>
    <row r="135" spans="8:9" x14ac:dyDescent="0.3">
      <c r="H135" s="59"/>
      <c r="I135" s="59"/>
    </row>
    <row r="136" spans="8:9" x14ac:dyDescent="0.3">
      <c r="H136" s="59"/>
      <c r="I136" s="59"/>
    </row>
    <row r="137" spans="8:9" x14ac:dyDescent="0.3">
      <c r="H137" s="59"/>
      <c r="I137" s="59"/>
    </row>
    <row r="138" spans="8:9" x14ac:dyDescent="0.3">
      <c r="H138" s="59"/>
      <c r="I138" s="59"/>
    </row>
    <row r="139" spans="8:9" x14ac:dyDescent="0.3">
      <c r="H139" s="59"/>
      <c r="I139" s="59"/>
    </row>
    <row r="140" spans="8:9" x14ac:dyDescent="0.3">
      <c r="H140" s="59"/>
      <c r="I140" s="59"/>
    </row>
    <row r="141" spans="8:9" x14ac:dyDescent="0.3">
      <c r="H141" s="59"/>
      <c r="I141" s="59"/>
    </row>
    <row r="142" spans="8:9" x14ac:dyDescent="0.3">
      <c r="H142" s="59"/>
      <c r="I142" s="59"/>
    </row>
    <row r="143" spans="8:9" x14ac:dyDescent="0.3">
      <c r="H143" s="59"/>
      <c r="I143" s="59"/>
    </row>
    <row r="144" spans="8:9" x14ac:dyDescent="0.3">
      <c r="H144" s="59"/>
      <c r="I144" s="59"/>
    </row>
    <row r="145" spans="8:9" x14ac:dyDescent="0.3">
      <c r="H145" s="59"/>
      <c r="I145" s="59"/>
    </row>
    <row r="146" spans="8:9" x14ac:dyDescent="0.3">
      <c r="H146" s="59"/>
      <c r="I146" s="59"/>
    </row>
    <row r="147" spans="8:9" x14ac:dyDescent="0.3">
      <c r="H147" s="59"/>
      <c r="I147" s="59"/>
    </row>
    <row r="148" spans="8:9" x14ac:dyDescent="0.3">
      <c r="H148" s="59"/>
      <c r="I148" s="59"/>
    </row>
    <row r="149" spans="8:9" x14ac:dyDescent="0.3">
      <c r="H149" s="59"/>
      <c r="I149" s="59"/>
    </row>
    <row r="150" spans="8:9" x14ac:dyDescent="0.3">
      <c r="H150" s="59"/>
      <c r="I150" s="59"/>
    </row>
    <row r="151" spans="8:9" x14ac:dyDescent="0.3">
      <c r="H151" s="59"/>
      <c r="I151" s="59"/>
    </row>
    <row r="152" spans="8:9" x14ac:dyDescent="0.3">
      <c r="H152" s="59"/>
      <c r="I152" s="59"/>
    </row>
    <row r="153" spans="8:9" x14ac:dyDescent="0.3">
      <c r="H153" s="59"/>
      <c r="I153" s="59"/>
    </row>
    <row r="154" spans="8:9" x14ac:dyDescent="0.3">
      <c r="H154" s="59"/>
      <c r="I154" s="59"/>
    </row>
    <row r="155" spans="8:9" x14ac:dyDescent="0.3">
      <c r="H155" s="59"/>
      <c r="I155" s="59"/>
    </row>
    <row r="156" spans="8:9" x14ac:dyDescent="0.3">
      <c r="H156" s="59"/>
      <c r="I156" s="59"/>
    </row>
    <row r="157" spans="8:9" x14ac:dyDescent="0.3">
      <c r="H157" s="59"/>
      <c r="I157" s="59"/>
    </row>
    <row r="158" spans="8:9" x14ac:dyDescent="0.3">
      <c r="H158" s="59"/>
      <c r="I158" s="59"/>
    </row>
    <row r="159" spans="8:9" x14ac:dyDescent="0.3">
      <c r="H159" s="59"/>
      <c r="I159" s="59"/>
    </row>
    <row r="160" spans="8:9" x14ac:dyDescent="0.3">
      <c r="H160" s="59"/>
      <c r="I160" s="59"/>
    </row>
    <row r="161" spans="8:9" x14ac:dyDescent="0.3">
      <c r="H161" s="59"/>
      <c r="I161" s="59"/>
    </row>
    <row r="162" spans="8:9" x14ac:dyDescent="0.3">
      <c r="H162" s="59"/>
      <c r="I162" s="59"/>
    </row>
    <row r="163" spans="8:9" x14ac:dyDescent="0.3">
      <c r="H163" s="59"/>
      <c r="I163" s="59"/>
    </row>
    <row r="164" spans="8:9" x14ac:dyDescent="0.3">
      <c r="H164" s="59"/>
      <c r="I164" s="59"/>
    </row>
    <row r="165" spans="8:9" x14ac:dyDescent="0.3">
      <c r="H165" s="59"/>
      <c r="I165" s="59"/>
    </row>
    <row r="166" spans="8:9" x14ac:dyDescent="0.3">
      <c r="H166" s="59"/>
      <c r="I166" s="59"/>
    </row>
    <row r="167" spans="8:9" x14ac:dyDescent="0.3">
      <c r="H167" s="59"/>
      <c r="I167" s="59"/>
    </row>
    <row r="168" spans="8:9" x14ac:dyDescent="0.3">
      <c r="H168" s="59"/>
      <c r="I168" s="59"/>
    </row>
    <row r="169" spans="8:9" x14ac:dyDescent="0.3">
      <c r="H169" s="59"/>
      <c r="I169" s="59"/>
    </row>
    <row r="170" spans="8:9" x14ac:dyDescent="0.3">
      <c r="H170" s="59"/>
      <c r="I170" s="59"/>
    </row>
    <row r="171" spans="8:9" x14ac:dyDescent="0.3">
      <c r="H171" s="59"/>
      <c r="I171" s="59"/>
    </row>
    <row r="172" spans="8:9" x14ac:dyDescent="0.3">
      <c r="H172" s="59"/>
      <c r="I172" s="59"/>
    </row>
    <row r="173" spans="8:9" x14ac:dyDescent="0.3">
      <c r="H173" s="59"/>
      <c r="I173" s="59"/>
    </row>
    <row r="174" spans="8:9" x14ac:dyDescent="0.3">
      <c r="H174" s="59"/>
      <c r="I174" s="59"/>
    </row>
    <row r="175" spans="8:9" x14ac:dyDescent="0.3">
      <c r="H175" s="59"/>
      <c r="I175" s="59"/>
    </row>
    <row r="176" spans="8:9" x14ac:dyDescent="0.3">
      <c r="H176" s="59"/>
      <c r="I176" s="59"/>
    </row>
    <row r="177" spans="8:9" x14ac:dyDescent="0.3">
      <c r="H177" s="59"/>
      <c r="I177" s="59"/>
    </row>
    <row r="178" spans="8:9" x14ac:dyDescent="0.3">
      <c r="H178" s="59"/>
      <c r="I178" s="59"/>
    </row>
    <row r="179" spans="8:9" x14ac:dyDescent="0.3">
      <c r="H179" s="59"/>
      <c r="I179" s="59"/>
    </row>
    <row r="180" spans="8:9" x14ac:dyDescent="0.3">
      <c r="H180" s="59"/>
      <c r="I180" s="59"/>
    </row>
    <row r="181" spans="8:9" x14ac:dyDescent="0.3">
      <c r="H181" s="59"/>
      <c r="I181" s="59"/>
    </row>
    <row r="182" spans="8:9" x14ac:dyDescent="0.3">
      <c r="H182" s="59"/>
      <c r="I182" s="59"/>
    </row>
    <row r="183" spans="8:9" x14ac:dyDescent="0.3">
      <c r="H183" s="59"/>
      <c r="I183" s="59"/>
    </row>
    <row r="184" spans="8:9" x14ac:dyDescent="0.3">
      <c r="H184" s="59"/>
      <c r="I184" s="59"/>
    </row>
    <row r="185" spans="8:9" x14ac:dyDescent="0.3">
      <c r="H185" s="59"/>
      <c r="I185" s="59"/>
    </row>
    <row r="186" spans="8:9" x14ac:dyDescent="0.3">
      <c r="H186" s="59"/>
      <c r="I186" s="59"/>
    </row>
    <row r="187" spans="8:9" x14ac:dyDescent="0.3">
      <c r="H187" s="59"/>
      <c r="I187" s="59"/>
    </row>
    <row r="188" spans="8:9" x14ac:dyDescent="0.3">
      <c r="H188" s="59"/>
      <c r="I188" s="59"/>
    </row>
    <row r="189" spans="8:9" x14ac:dyDescent="0.3">
      <c r="H189" s="59"/>
      <c r="I189" s="59"/>
    </row>
    <row r="190" spans="8:9" x14ac:dyDescent="0.3">
      <c r="H190" s="59"/>
      <c r="I190" s="59"/>
    </row>
    <row r="191" spans="8:9" x14ac:dyDescent="0.3">
      <c r="H191" s="59"/>
      <c r="I191" s="59"/>
    </row>
    <row r="192" spans="8:9" x14ac:dyDescent="0.3">
      <c r="H192" s="59"/>
      <c r="I192" s="59"/>
    </row>
    <row r="193" spans="8:9" x14ac:dyDescent="0.3">
      <c r="H193" s="59"/>
      <c r="I193" s="59"/>
    </row>
    <row r="194" spans="8:9" x14ac:dyDescent="0.3">
      <c r="H194" s="59"/>
      <c r="I194" s="59"/>
    </row>
    <row r="195" spans="8:9" x14ac:dyDescent="0.3">
      <c r="H195" s="59"/>
      <c r="I195" s="59"/>
    </row>
    <row r="196" spans="8:9" x14ac:dyDescent="0.3">
      <c r="H196" s="59"/>
      <c r="I196" s="59"/>
    </row>
    <row r="197" spans="8:9" x14ac:dyDescent="0.3">
      <c r="H197" s="59"/>
      <c r="I197" s="59"/>
    </row>
    <row r="198" spans="8:9" x14ac:dyDescent="0.3">
      <c r="H198" s="59"/>
      <c r="I198" s="59"/>
    </row>
    <row r="199" spans="8:9" x14ac:dyDescent="0.3">
      <c r="H199" s="59"/>
      <c r="I199" s="59"/>
    </row>
    <row r="200" spans="8:9" x14ac:dyDescent="0.3">
      <c r="H200" s="59"/>
      <c r="I200" s="59"/>
    </row>
    <row r="201" spans="8:9" x14ac:dyDescent="0.3">
      <c r="H201" s="59"/>
      <c r="I201" s="59"/>
    </row>
    <row r="202" spans="8:9" x14ac:dyDescent="0.3">
      <c r="H202" s="59"/>
      <c r="I202" s="59"/>
    </row>
    <row r="203" spans="8:9" x14ac:dyDescent="0.3">
      <c r="H203" s="59"/>
      <c r="I203" s="59"/>
    </row>
    <row r="204" spans="8:9" x14ac:dyDescent="0.3">
      <c r="H204" s="59"/>
      <c r="I204" s="59"/>
    </row>
    <row r="205" spans="8:9" x14ac:dyDescent="0.3">
      <c r="H205" s="59"/>
      <c r="I205" s="59"/>
    </row>
    <row r="206" spans="8:9" x14ac:dyDescent="0.3">
      <c r="H206" s="59"/>
      <c r="I206" s="59"/>
    </row>
    <row r="207" spans="8:9" x14ac:dyDescent="0.3">
      <c r="H207" s="59"/>
      <c r="I207" s="59"/>
    </row>
    <row r="208" spans="8:9" x14ac:dyDescent="0.3">
      <c r="H208" s="59"/>
      <c r="I208" s="59"/>
    </row>
    <row r="209" spans="8:9" x14ac:dyDescent="0.3">
      <c r="H209" s="59"/>
      <c r="I209" s="59"/>
    </row>
    <row r="210" spans="8:9" x14ac:dyDescent="0.3">
      <c r="H210" s="59"/>
      <c r="I210" s="59"/>
    </row>
    <row r="211" spans="8:9" x14ac:dyDescent="0.3">
      <c r="H211" s="59"/>
      <c r="I211" s="59"/>
    </row>
    <row r="212" spans="8:9" x14ac:dyDescent="0.3">
      <c r="H212" s="59"/>
      <c r="I212" s="59"/>
    </row>
    <row r="213" spans="8:9" x14ac:dyDescent="0.3">
      <c r="H213" s="59"/>
      <c r="I213" s="59"/>
    </row>
    <row r="214" spans="8:9" x14ac:dyDescent="0.3">
      <c r="H214" s="59"/>
      <c r="I214" s="59"/>
    </row>
    <row r="215" spans="8:9" x14ac:dyDescent="0.3">
      <c r="H215" s="59"/>
      <c r="I215" s="59"/>
    </row>
    <row r="216" spans="8:9" x14ac:dyDescent="0.3">
      <c r="H216" s="59"/>
      <c r="I216" s="59"/>
    </row>
    <row r="217" spans="8:9" x14ac:dyDescent="0.3">
      <c r="H217" s="59"/>
      <c r="I217" s="59"/>
    </row>
    <row r="218" spans="8:9" x14ac:dyDescent="0.3">
      <c r="H218" s="59"/>
      <c r="I218" s="59"/>
    </row>
    <row r="219" spans="8:9" x14ac:dyDescent="0.3">
      <c r="H219" s="59"/>
      <c r="I219" s="59"/>
    </row>
    <row r="220" spans="8:9" x14ac:dyDescent="0.3">
      <c r="H220" s="59"/>
      <c r="I220" s="59"/>
    </row>
    <row r="221" spans="8:9" x14ac:dyDescent="0.3">
      <c r="H221" s="59"/>
      <c r="I221" s="59"/>
    </row>
    <row r="222" spans="8:9" x14ac:dyDescent="0.3">
      <c r="H222" s="59"/>
      <c r="I222" s="59"/>
    </row>
    <row r="223" spans="8:9" x14ac:dyDescent="0.3">
      <c r="H223" s="59"/>
      <c r="I223" s="59"/>
    </row>
    <row r="224" spans="8:9" x14ac:dyDescent="0.3">
      <c r="H224" s="59"/>
      <c r="I224" s="59"/>
    </row>
    <row r="225" spans="8:9" x14ac:dyDescent="0.3">
      <c r="H225" s="59"/>
      <c r="I225" s="59"/>
    </row>
    <row r="226" spans="8:9" x14ac:dyDescent="0.3">
      <c r="H226" s="59"/>
      <c r="I226" s="59"/>
    </row>
    <row r="227" spans="8:9" x14ac:dyDescent="0.3">
      <c r="H227" s="59"/>
      <c r="I227" s="59"/>
    </row>
    <row r="228" spans="8:9" x14ac:dyDescent="0.3">
      <c r="H228" s="59"/>
      <c r="I228" s="59"/>
    </row>
    <row r="229" spans="8:9" x14ac:dyDescent="0.3">
      <c r="H229" s="59"/>
      <c r="I229" s="59"/>
    </row>
    <row r="230" spans="8:9" x14ac:dyDescent="0.3">
      <c r="H230" s="59"/>
      <c r="I230" s="59"/>
    </row>
    <row r="231" spans="8:9" x14ac:dyDescent="0.3">
      <c r="H231" s="59"/>
      <c r="I231" s="59"/>
    </row>
    <row r="232" spans="8:9" x14ac:dyDescent="0.3">
      <c r="H232" s="59"/>
      <c r="I232" s="59"/>
    </row>
    <row r="233" spans="8:9" x14ac:dyDescent="0.3">
      <c r="H233" s="59"/>
      <c r="I233" s="59"/>
    </row>
    <row r="234" spans="8:9" x14ac:dyDescent="0.3">
      <c r="H234" s="59"/>
      <c r="I234" s="59"/>
    </row>
    <row r="235" spans="8:9" x14ac:dyDescent="0.3">
      <c r="H235" s="59"/>
      <c r="I235" s="59"/>
    </row>
    <row r="236" spans="8:9" x14ac:dyDescent="0.3">
      <c r="H236" s="59"/>
      <c r="I236" s="59"/>
    </row>
    <row r="237" spans="8:9" x14ac:dyDescent="0.3">
      <c r="H237" s="59"/>
      <c r="I237" s="59"/>
    </row>
    <row r="238" spans="8:9" x14ac:dyDescent="0.3">
      <c r="H238" s="59"/>
      <c r="I238" s="59"/>
    </row>
    <row r="239" spans="8:9" x14ac:dyDescent="0.3">
      <c r="H239" s="59"/>
      <c r="I239" s="59"/>
    </row>
    <row r="240" spans="8:9" x14ac:dyDescent="0.3">
      <c r="H240" s="59"/>
      <c r="I240" s="59"/>
    </row>
    <row r="241" spans="8:9" x14ac:dyDescent="0.3">
      <c r="H241" s="59"/>
      <c r="I241" s="59"/>
    </row>
    <row r="242" spans="8:9" x14ac:dyDescent="0.3">
      <c r="H242" s="59"/>
      <c r="I242" s="59"/>
    </row>
    <row r="243" spans="8:9" x14ac:dyDescent="0.3">
      <c r="H243" s="59"/>
      <c r="I243" s="59"/>
    </row>
    <row r="244" spans="8:9" x14ac:dyDescent="0.3">
      <c r="H244" s="59"/>
      <c r="I244" s="59"/>
    </row>
    <row r="245" spans="8:9" x14ac:dyDescent="0.3">
      <c r="H245" s="59"/>
      <c r="I245" s="59"/>
    </row>
    <row r="246" spans="8:9" x14ac:dyDescent="0.3">
      <c r="H246" s="59"/>
      <c r="I246" s="59"/>
    </row>
    <row r="247" spans="8:9" x14ac:dyDescent="0.3">
      <c r="H247" s="59"/>
      <c r="I247" s="59"/>
    </row>
    <row r="248" spans="8:9" x14ac:dyDescent="0.3">
      <c r="H248" s="59"/>
      <c r="I248" s="59"/>
    </row>
    <row r="249" spans="8:9" x14ac:dyDescent="0.3">
      <c r="H249" s="59"/>
      <c r="I249" s="59"/>
    </row>
    <row r="250" spans="8:9" x14ac:dyDescent="0.3">
      <c r="H250" s="59"/>
      <c r="I250" s="59"/>
    </row>
    <row r="251" spans="8:9" x14ac:dyDescent="0.3">
      <c r="H251" s="59"/>
      <c r="I251" s="59"/>
    </row>
    <row r="252" spans="8:9" x14ac:dyDescent="0.3">
      <c r="H252" s="59"/>
      <c r="I252" s="59"/>
    </row>
    <row r="253" spans="8:9" x14ac:dyDescent="0.3">
      <c r="H253" s="59"/>
      <c r="I253" s="59"/>
    </row>
    <row r="254" spans="8:9" x14ac:dyDescent="0.3">
      <c r="H254" s="59"/>
      <c r="I254" s="59"/>
    </row>
    <row r="255" spans="8:9" x14ac:dyDescent="0.3">
      <c r="H255" s="59"/>
      <c r="I255" s="59"/>
    </row>
    <row r="256" spans="8:9" x14ac:dyDescent="0.3">
      <c r="H256" s="59"/>
      <c r="I256" s="59"/>
    </row>
    <row r="257" spans="8:9" x14ac:dyDescent="0.3">
      <c r="H257" s="59"/>
      <c r="I257" s="59"/>
    </row>
    <row r="258" spans="8:9" x14ac:dyDescent="0.3">
      <c r="H258" s="59"/>
      <c r="I258" s="59"/>
    </row>
    <row r="259" spans="8:9" x14ac:dyDescent="0.3">
      <c r="H259" s="59"/>
      <c r="I259" s="59"/>
    </row>
    <row r="260" spans="8:9" x14ac:dyDescent="0.3">
      <c r="H260" s="59"/>
      <c r="I260" s="59"/>
    </row>
    <row r="261" spans="8:9" x14ac:dyDescent="0.3">
      <c r="H261" s="59"/>
      <c r="I261" s="59"/>
    </row>
    <row r="262" spans="8:9" x14ac:dyDescent="0.3">
      <c r="H262" s="59"/>
      <c r="I262" s="59"/>
    </row>
    <row r="263" spans="8:9" x14ac:dyDescent="0.3">
      <c r="H263" s="59"/>
      <c r="I263" s="59"/>
    </row>
    <row r="264" spans="8:9" x14ac:dyDescent="0.3">
      <c r="H264" s="59"/>
      <c r="I264" s="59"/>
    </row>
    <row r="265" spans="8:9" x14ac:dyDescent="0.3">
      <c r="H265" s="59"/>
      <c r="I265" s="59"/>
    </row>
    <row r="266" spans="8:9" x14ac:dyDescent="0.3">
      <c r="H266" s="59"/>
      <c r="I266" s="59"/>
    </row>
    <row r="267" spans="8:9" x14ac:dyDescent="0.3">
      <c r="H267" s="59"/>
      <c r="I267" s="59"/>
    </row>
    <row r="7451" spans="9:9" x14ac:dyDescent="0.3">
      <c r="I7451" s="54"/>
    </row>
  </sheetData>
  <mergeCells count="8">
    <mergeCell ref="A10:A11"/>
    <mergeCell ref="A6:I6"/>
    <mergeCell ref="B10:D10"/>
    <mergeCell ref="E10:E11"/>
    <mergeCell ref="F10:F11"/>
    <mergeCell ref="G10:G11"/>
    <mergeCell ref="A8:I8"/>
    <mergeCell ref="H10:I10"/>
  </mergeCells>
  <phoneticPr fontId="0" type="noConversion"/>
  <printOptions horizontalCentered="1" verticalCentered="1"/>
  <pageMargins left="0.39370078740157483" right="0" top="0" bottom="0.59055118110236227" header="0" footer="0"/>
  <pageSetup scale="45" firstPageNumber="8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19.71_2018</vt:lpstr>
      <vt:lpstr>A_IMPRESIÓN_IM</vt:lpstr>
      <vt:lpstr>'19.71_2018'!Área_de_impresión</vt:lpstr>
      <vt:lpstr>'19.71_2018'!Imprimir_área_IM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2018-02-09T21:25:16Z</cp:lastPrinted>
  <dcterms:created xsi:type="dcterms:W3CDTF">2004-02-02T23:18:28Z</dcterms:created>
  <dcterms:modified xsi:type="dcterms:W3CDTF">2019-02-28T17:11:19Z</dcterms:modified>
</cp:coreProperties>
</file>